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_ROVENIR\profissional\mestrado uel\Coordenação\Documentos PPU para Rovenir\R e s o l u c o e s\2021\resoluções em andamento\resolução bolsa\Nova pasta\"/>
    </mc:Choice>
  </mc:AlternateContent>
  <xr:revisionPtr revIDLastSave="0" documentId="13_ncr:1_{85D88C74-AB04-443B-97A5-AE14E1E0D348}" xr6:coauthVersionLast="45" xr6:coauthVersionMax="45" xr10:uidLastSave="{00000000-0000-0000-0000-000000000000}"/>
  <bookViews>
    <workbookView xWindow="-120" yWindow="-120" windowWidth="29040" windowHeight="16440" xr2:uid="{F4BAF0A8-AB41-47C6-8A70-25CF205146C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42" i="1"/>
  <c r="E77" i="1"/>
  <c r="E78" i="1"/>
  <c r="E79" i="1"/>
  <c r="E80" i="1"/>
  <c r="B87" i="1" s="1"/>
  <c r="E76" i="1"/>
  <c r="E66" i="1"/>
  <c r="E67" i="1"/>
  <c r="B86" i="1" s="1"/>
  <c r="E68" i="1"/>
  <c r="E69" i="1"/>
  <c r="E70" i="1"/>
  <c r="E71" i="1"/>
  <c r="E72" i="1"/>
  <c r="E73" i="1"/>
  <c r="E74" i="1"/>
  <c r="E65" i="1"/>
  <c r="E46" i="1"/>
  <c r="E47" i="1"/>
  <c r="E48" i="1"/>
  <c r="B85" i="1" s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4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" i="1"/>
  <c r="B84" i="1" l="1"/>
  <c r="E82" i="1" s="1"/>
</calcChain>
</file>

<file path=xl/sharedStrings.xml><?xml version="1.0" encoding="utf-8"?>
<sst xmlns="http://schemas.openxmlformats.org/spreadsheetml/2006/main" count="88" uniqueCount="88">
  <si>
    <t>Itens a serem pontuados</t>
  </si>
  <si>
    <t>pontuação</t>
  </si>
  <si>
    <t>No. vezes</t>
  </si>
  <si>
    <t>Produção Bibliográfica*</t>
  </si>
  <si>
    <t>Artigo completo publicado em periódico (A1 e A2), como primeiro autor</t>
  </si>
  <si>
    <t>Artigo completo publicado em periódico (A1 e A2) (não primeiro autor)</t>
  </si>
  <si>
    <t>Aceite de artigo completo publicado em periódico (A1 e A2), como primeiro autor</t>
  </si>
  <si>
    <t>Aceite de artigo completo publicado em periódico (A1 e A2) (não primeiro autor)</t>
  </si>
  <si>
    <t>Artigo completo publicado em periódico (A3 e A4), como primeiro autor</t>
  </si>
  <si>
    <t>Artigo completo publicado em periódico (A3 e A4) (não primeiro autor)</t>
  </si>
  <si>
    <t>Aceite de artigo completo publicado em periódico (A3 e A4), como primeiro autor</t>
  </si>
  <si>
    <t>Aceite de artigo completo publicado em periódico (A3 e A4) (não primeiro autor)</t>
  </si>
  <si>
    <t>Artigo completo publicado em periódico (B1 e B2), como primeiro autor</t>
  </si>
  <si>
    <t>Artigo completo publicado em periódico (B1 e B2) (não primeiro autor)</t>
  </si>
  <si>
    <t>Aceite de artigo completo publicado em periódico (B1 e B2), como primeiro autor</t>
  </si>
  <si>
    <t>Aceite de artigo completo publicado em periódico (B1 e B2) (não primeiro autor)</t>
  </si>
  <si>
    <t>Artigo completo publicado em periódico (B3 a B4), como primeiro autor</t>
  </si>
  <si>
    <t>Artigo completo publicado em periódico (B3 a B4) (não primeiro autor)</t>
  </si>
  <si>
    <t>Aceite de artigo completo publicado em periódico (B3 a B4), como primeiro autor</t>
  </si>
  <si>
    <t>Aceite de artigo completo publicado em periódico (B3 a B4) (não primeiro autor)</t>
  </si>
  <si>
    <t>Autoria ou organização de livro (com ISBN/ISSN e conselho editorial)</t>
  </si>
  <si>
    <t>Autoria de capítulo de livro (com ISBN/ISSN e conselho editorial), como primeiro autor</t>
  </si>
  <si>
    <t>Autoria de capítulo de livro (com ISBN/ISSN e conselho editorial) (não primeiro autor)</t>
  </si>
  <si>
    <t>Trabalho publicado em anais de evento nacional ou internacional (= ou &gt; 5 págs.), como primeiro autor</t>
  </si>
  <si>
    <t>Trabalho publicado em anais de evento nacional ou internacional (= ou &gt; 5 págs.) (não primeiro autor)</t>
  </si>
  <si>
    <t>Aceite de trabalho publicado em anais de evento nacional ou internacional (= ou &gt; 5 págs.), como primeiro autor</t>
  </si>
  <si>
    <t>Aceite de trabalho publicado em anais de evento nacional ou internacional (= ou &gt; 5 págs.) (não primeiro autor)</t>
  </si>
  <si>
    <t>Trabalho publicado em anais de evento regional/local (= ou &gt; 5 págs.), como primeiro autor</t>
  </si>
  <si>
    <t>Trabalho publicado em anais de evento regional/local (= ou &gt; 5 págs.) (não primeiro autor) – máx. 5 trab.</t>
  </si>
  <si>
    <t>Aceite de trabalho publicado em anais de evento regional/local (= ou &gt; 5 págs.), como primeiro autor</t>
  </si>
  <si>
    <t>Aceite de trabalho publicado em anais de evento regional/local (= ou &gt; 5 págs.) (não primeiro autor) – máx. 5 trab.</t>
  </si>
  <si>
    <t>Resumo expandido publicado em anais de evento nacional ou internacional (&lt; 5 págs.), como primeiro autor – máx. 3 trab.</t>
  </si>
  <si>
    <t>Resumo expandido publicado em anais de evento nacional ou internacional (&lt; 5 págs.) (não primeiro autor) – máx. 2 trab.</t>
  </si>
  <si>
    <t>Aceite de resumo expandido publicado em anais de evento nacional ou internacional (&lt; 5 págs.), como primeiro autor – máx. 3 trab.</t>
  </si>
  <si>
    <t>Aceite de resumo expandido publicado em anais de evento nacional ou internacional (&lt; 5 págs.) (não primeiro autor) – máx. 2 trab.</t>
  </si>
  <si>
    <t>Resumo expandido publicado em anais de evento regional ou local (&lt; 5 págs.), como primeiro autor – máx. 3 trab.</t>
  </si>
  <si>
    <t>Resumo expandido publicado em anais de evento regional ou local (&lt; 5 págs.) (não primeiro autor) – máx. 2 trab.</t>
  </si>
  <si>
    <t>Aceite de resumo expandido publicado em anais de evento regional ou local (&lt; 5 págs.), como primeiro autor – máx. 3 trab.</t>
  </si>
  <si>
    <t>Aceite de resumo expandido publicado em anais de evento regional ou local (&lt; 5 págs.) (não primeiro autor) – máx. 2 trab.</t>
  </si>
  <si>
    <t>Tradução e resenhas (publicados em revista científica)</t>
  </si>
  <si>
    <t>Prefácio ou posfácio</t>
  </si>
  <si>
    <t>Texto autoral publicado em jornal (com tema vinculado à pesquisa)</t>
  </si>
  <si>
    <t>Produção técnica (em conformidade Produção Técnica - GT CAPES-2019)</t>
  </si>
  <si>
    <t>Apresentação de trabalho em evento internacional</t>
  </si>
  <si>
    <t>Apresentação de trabalho em evento nacional</t>
  </si>
  <si>
    <t>Apresentação de trabalho em evento regional/local – máx. 4 eventos</t>
  </si>
  <si>
    <t>Palestras ou oficinas em Instituições – máx. 3 palestras</t>
  </si>
  <si>
    <t>Organização de evento (vinculado ao PPU ou à pesquisa)</t>
  </si>
  <si>
    <t>Organização de congresso, colóquio ou similar internacional</t>
  </si>
  <si>
    <t>Organização de congresso, colóquio ou similar nacional</t>
  </si>
  <si>
    <t>Organização de congresso, colóquio ou similar regional e local</t>
  </si>
  <si>
    <t>Ministra curso de curta duração (relacionado com a pesquisa)</t>
  </si>
  <si>
    <t>Assessoria e consultoria técnica (relacionada com a pesquisa)</t>
  </si>
  <si>
    <t>Cartas, mapas ou similares (vinculado à pesquisa)</t>
  </si>
  <si>
    <t>Desenvolvimento de material didático (vinculado à pesquisa)</t>
  </si>
  <si>
    <t>Desenvolvimento de aplicativo ou software (vinculado à pesquisa)</t>
  </si>
  <si>
    <t>Entrevistas, mesas redondas, programas e comentários na mídia (vinculado à pesquisa)</t>
  </si>
  <si>
    <t>Desenvolvimento de produto/técnica/artefato/maquete (vinculado à pesquisa)</t>
  </si>
  <si>
    <t>Redes sociais, websites e blogs (vinculado à pesquisa)</t>
  </si>
  <si>
    <t>Patente requerida</t>
  </si>
  <si>
    <t>Patente obtida</t>
  </si>
  <si>
    <t>Revisão de trabalho para periódico (por artigo)</t>
  </si>
  <si>
    <t>Revisão de trabalho para evento (por evento)</t>
  </si>
  <si>
    <t>Outras atividades:</t>
  </si>
  <si>
    <t>Participação em projeto de pesquisa do orientador ou vinculado ao PPU – máx. 1</t>
  </si>
  <si>
    <t>Tutoria/assessoria de IC concluída (comprovada pelo orientador)</t>
  </si>
  <si>
    <t>Tutoria/assessoria de IC em andamento (apenas para renovação e comprovada pelo orientador)</t>
  </si>
  <si>
    <t>Participação em outro tipo de projeto (não pesquisa) relacionado com a pesquisa</t>
  </si>
  <si>
    <t>Participação voluntária na disciplina de Estágio de Docência</t>
  </si>
  <si>
    <r>
      <t xml:space="preserve">Participação em comissões do PPU </t>
    </r>
    <r>
      <rPr>
        <sz val="11"/>
        <color theme="1"/>
        <rFont val="Calibri"/>
        <family val="2"/>
        <scheme val="minor"/>
      </rPr>
      <t>– máx. 3 part.</t>
    </r>
  </si>
  <si>
    <t>Participação em grupo de pesquisa Ativo CNPQ</t>
  </si>
  <si>
    <r>
      <t xml:space="preserve">Participação em bancas de trabalho de conclusão TFGs/TCCs </t>
    </r>
    <r>
      <rPr>
        <sz val="11"/>
        <color theme="1"/>
        <rFont val="Calibri"/>
        <family val="2"/>
        <scheme val="minor"/>
      </rPr>
      <t>– máx. 5 part.</t>
    </r>
  </si>
  <si>
    <r>
      <t xml:space="preserve">Participação como monitores ou coordenadores de sessão em EAIC UEM-UEL </t>
    </r>
    <r>
      <rPr>
        <sz val="11"/>
        <color theme="1"/>
        <rFont val="Calibri"/>
        <family val="2"/>
        <scheme val="minor"/>
      </rPr>
      <t>– máx. 3 part.</t>
    </r>
  </si>
  <si>
    <t xml:space="preserve">Magistério superior na área de do programa e em áreas afins em concomitância com o curso </t>
  </si>
  <si>
    <t>Projeto PIBIC concluído</t>
  </si>
  <si>
    <t>Projeto PIC concluído</t>
  </si>
  <si>
    <t>Participação em projeto de pesquisa – máx. 3 projetos</t>
  </si>
  <si>
    <t>Magistério superior na área de do programa e em áreas afins – por ano com máx. de 5 anos</t>
  </si>
  <si>
    <t>Monitoria acadêmica – máx. 3 disciplinas</t>
  </si>
  <si>
    <t>Atividades pontuadas somente por discentes ingressantes</t>
  </si>
  <si>
    <t>Pontuação Total</t>
  </si>
  <si>
    <t xml:space="preserve">Os trabalhos publicados na língua inglesa terão um acréscimo de 20%  (trocar  o número zero pelo número de artigos escrito em inglês) </t>
  </si>
  <si>
    <t>Soma parcial de produção bibliográfica</t>
  </si>
  <si>
    <t>Soma parcial de produção técnica</t>
  </si>
  <si>
    <t>Soma parcial de outras atividades</t>
  </si>
  <si>
    <t>Soma parcial de atividades para discentes ingressantes</t>
  </si>
  <si>
    <t>em Inglês</t>
  </si>
  <si>
    <t>Soma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</si>
</sst>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.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4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11" borderId="1" xfId="0" applyFill="1" applyBorder="1"/>
    <xf numFmtId="0" fontId="2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0" xfId="0" applyBorder="1"/>
    <xf numFmtId="0" fontId="0" fillId="9" borderId="9" xfId="0" applyFill="1" applyBorder="1"/>
    <xf numFmtId="0" fontId="0" fillId="9" borderId="10" xfId="0" applyFill="1" applyBorder="1"/>
    <xf numFmtId="0" fontId="0" fillId="2" borderId="8" xfId="0" applyFill="1" applyBorder="1" applyAlignment="1">
      <alignment horizontal="center"/>
    </xf>
    <xf numFmtId="0" fontId="0" fillId="10" borderId="0" xfId="0" applyFill="1" applyBorder="1"/>
    <xf numFmtId="0" fontId="0" fillId="0" borderId="8" xfId="0" applyBorder="1"/>
    <xf numFmtId="0" fontId="0" fillId="0" borderId="9" xfId="0" applyBorder="1"/>
    <xf numFmtId="0" fontId="1" fillId="8" borderId="11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12" borderId="7" xfId="0" applyFill="1" applyBorder="1"/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A019-6DE6-4221-8C52-16A3BA80FC10}">
  <dimension ref="A1:E87"/>
  <sheetViews>
    <sheetView tabSelected="1" zoomScale="180" zoomScaleNormal="180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72" customWidth="1"/>
    <col min="2" max="2" width="12.7109375" customWidth="1"/>
    <col min="5" max="5" width="18.5703125" customWidth="1"/>
  </cols>
  <sheetData>
    <row r="1" spans="1:5" ht="34.5" customHeight="1" x14ac:dyDescent="0.25">
      <c r="A1" s="9" t="s">
        <v>0</v>
      </c>
      <c r="B1" s="5" t="s">
        <v>1</v>
      </c>
      <c r="C1" s="7" t="s">
        <v>2</v>
      </c>
      <c r="D1" s="2" t="s">
        <v>86</v>
      </c>
      <c r="E1" s="1" t="s">
        <v>87</v>
      </c>
    </row>
    <row r="2" spans="1:5" ht="15.75" thickBot="1" x14ac:dyDescent="0.3">
      <c r="A2" s="33"/>
      <c r="B2" s="6"/>
      <c r="C2" s="8"/>
      <c r="D2" s="3"/>
      <c r="E2" s="4"/>
    </row>
    <row r="3" spans="1:5" x14ac:dyDescent="0.25">
      <c r="A3" s="17" t="s">
        <v>3</v>
      </c>
      <c r="B3" s="18"/>
      <c r="C3" s="18"/>
      <c r="D3" s="18"/>
      <c r="E3" s="19"/>
    </row>
    <row r="4" spans="1:5" ht="15.75" thickBot="1" x14ac:dyDescent="0.3">
      <c r="A4" s="20" t="s">
        <v>81</v>
      </c>
      <c r="B4" s="21"/>
      <c r="C4" s="21"/>
      <c r="D4" s="21"/>
      <c r="E4" s="22"/>
    </row>
    <row r="5" spans="1:5" ht="15.75" thickBot="1" x14ac:dyDescent="0.3">
      <c r="A5" s="10" t="s">
        <v>4</v>
      </c>
      <c r="B5" s="11">
        <v>100</v>
      </c>
      <c r="C5" s="23"/>
      <c r="D5" s="23">
        <v>0</v>
      </c>
      <c r="E5" s="24">
        <f>(B5*C5)+(D5*(B5*0.2))</f>
        <v>0</v>
      </c>
    </row>
    <row r="6" spans="1:5" ht="15.75" thickBot="1" x14ac:dyDescent="0.3">
      <c r="A6" s="12" t="s">
        <v>5</v>
      </c>
      <c r="B6" s="13">
        <v>70</v>
      </c>
      <c r="C6" s="23"/>
      <c r="D6" s="23">
        <v>0</v>
      </c>
      <c r="E6" s="25">
        <f t="shared" ref="E6:E42" si="0">(B6*C6)+(D6*(B6*0.2))</f>
        <v>0</v>
      </c>
    </row>
    <row r="7" spans="1:5" ht="30.75" thickBot="1" x14ac:dyDescent="0.3">
      <c r="A7" s="12" t="s">
        <v>6</v>
      </c>
      <c r="B7" s="13">
        <v>90</v>
      </c>
      <c r="C7" s="23"/>
      <c r="D7" s="23">
        <v>0</v>
      </c>
      <c r="E7" s="25">
        <f t="shared" si="0"/>
        <v>0</v>
      </c>
    </row>
    <row r="8" spans="1:5" ht="30.75" thickBot="1" x14ac:dyDescent="0.3">
      <c r="A8" s="12" t="s">
        <v>7</v>
      </c>
      <c r="B8" s="13">
        <v>60</v>
      </c>
      <c r="C8" s="23"/>
      <c r="D8" s="23">
        <v>0</v>
      </c>
      <c r="E8" s="25">
        <f t="shared" si="0"/>
        <v>0</v>
      </c>
    </row>
    <row r="9" spans="1:5" ht="15.75" thickBot="1" x14ac:dyDescent="0.3">
      <c r="A9" s="12" t="s">
        <v>8</v>
      </c>
      <c r="B9" s="13">
        <v>75</v>
      </c>
      <c r="C9" s="23"/>
      <c r="D9" s="23">
        <v>0</v>
      </c>
      <c r="E9" s="25">
        <f t="shared" si="0"/>
        <v>0</v>
      </c>
    </row>
    <row r="10" spans="1:5" ht="15.75" thickBot="1" x14ac:dyDescent="0.3">
      <c r="A10" s="12" t="s">
        <v>9</v>
      </c>
      <c r="B10" s="13">
        <v>50</v>
      </c>
      <c r="C10" s="23"/>
      <c r="D10" s="23">
        <v>0</v>
      </c>
      <c r="E10" s="25">
        <f t="shared" si="0"/>
        <v>0</v>
      </c>
    </row>
    <row r="11" spans="1:5" ht="30.75" thickBot="1" x14ac:dyDescent="0.3">
      <c r="A11" s="12" t="s">
        <v>10</v>
      </c>
      <c r="B11" s="13">
        <v>65</v>
      </c>
      <c r="C11" s="23"/>
      <c r="D11" s="23">
        <v>0</v>
      </c>
      <c r="E11" s="25">
        <f t="shared" si="0"/>
        <v>0</v>
      </c>
    </row>
    <row r="12" spans="1:5" ht="30.75" thickBot="1" x14ac:dyDescent="0.3">
      <c r="A12" s="12" t="s">
        <v>11</v>
      </c>
      <c r="B12" s="13">
        <v>40</v>
      </c>
      <c r="C12" s="23"/>
      <c r="D12" s="23">
        <v>0</v>
      </c>
      <c r="E12" s="25">
        <f t="shared" si="0"/>
        <v>0</v>
      </c>
    </row>
    <row r="13" spans="1:5" ht="15.75" thickBot="1" x14ac:dyDescent="0.3">
      <c r="A13" s="12" t="s">
        <v>12</v>
      </c>
      <c r="B13" s="13">
        <v>55</v>
      </c>
      <c r="C13" s="23"/>
      <c r="D13" s="23">
        <v>0</v>
      </c>
      <c r="E13" s="25">
        <f t="shared" si="0"/>
        <v>0</v>
      </c>
    </row>
    <row r="14" spans="1:5" ht="15.75" thickBot="1" x14ac:dyDescent="0.3">
      <c r="A14" s="12" t="s">
        <v>13</v>
      </c>
      <c r="B14" s="13">
        <v>30</v>
      </c>
      <c r="C14" s="23"/>
      <c r="D14" s="23">
        <v>0</v>
      </c>
      <c r="E14" s="25">
        <f t="shared" si="0"/>
        <v>0</v>
      </c>
    </row>
    <row r="15" spans="1:5" ht="30.75" thickBot="1" x14ac:dyDescent="0.3">
      <c r="A15" s="12" t="s">
        <v>14</v>
      </c>
      <c r="B15" s="13">
        <v>40</v>
      </c>
      <c r="C15" s="23"/>
      <c r="D15" s="23">
        <v>0</v>
      </c>
      <c r="E15" s="25">
        <f t="shared" si="0"/>
        <v>0</v>
      </c>
    </row>
    <row r="16" spans="1:5" ht="30.75" thickBot="1" x14ac:dyDescent="0.3">
      <c r="A16" s="12" t="s">
        <v>15</v>
      </c>
      <c r="B16" s="13">
        <v>25</v>
      </c>
      <c r="C16" s="23"/>
      <c r="D16" s="23">
        <v>0</v>
      </c>
      <c r="E16" s="25">
        <f t="shared" si="0"/>
        <v>0</v>
      </c>
    </row>
    <row r="17" spans="1:5" ht="15.75" thickBot="1" x14ac:dyDescent="0.3">
      <c r="A17" s="12" t="s">
        <v>16</v>
      </c>
      <c r="B17" s="13">
        <v>30</v>
      </c>
      <c r="C17" s="23"/>
      <c r="D17" s="23">
        <v>0</v>
      </c>
      <c r="E17" s="25">
        <f t="shared" si="0"/>
        <v>0</v>
      </c>
    </row>
    <row r="18" spans="1:5" ht="15.75" thickBot="1" x14ac:dyDescent="0.3">
      <c r="A18" s="12" t="s">
        <v>17</v>
      </c>
      <c r="B18" s="13">
        <v>20</v>
      </c>
      <c r="C18" s="23"/>
      <c r="D18" s="23">
        <v>0</v>
      </c>
      <c r="E18" s="25">
        <f t="shared" si="0"/>
        <v>0</v>
      </c>
    </row>
    <row r="19" spans="1:5" ht="30.75" thickBot="1" x14ac:dyDescent="0.3">
      <c r="A19" s="12" t="s">
        <v>18</v>
      </c>
      <c r="B19" s="13">
        <v>25</v>
      </c>
      <c r="C19" s="23"/>
      <c r="D19" s="23">
        <v>0</v>
      </c>
      <c r="E19" s="25">
        <f t="shared" si="0"/>
        <v>0</v>
      </c>
    </row>
    <row r="20" spans="1:5" ht="30.75" thickBot="1" x14ac:dyDescent="0.3">
      <c r="A20" s="12" t="s">
        <v>19</v>
      </c>
      <c r="B20" s="13">
        <v>15</v>
      </c>
      <c r="C20" s="23"/>
      <c r="D20" s="23">
        <v>0</v>
      </c>
      <c r="E20" s="25">
        <f t="shared" si="0"/>
        <v>0</v>
      </c>
    </row>
    <row r="21" spans="1:5" ht="15.75" thickBot="1" x14ac:dyDescent="0.3">
      <c r="A21" s="12" t="s">
        <v>20</v>
      </c>
      <c r="B21" s="13">
        <v>100</v>
      </c>
      <c r="C21" s="23"/>
      <c r="D21" s="23">
        <v>0</v>
      </c>
      <c r="E21" s="25">
        <f t="shared" si="0"/>
        <v>0</v>
      </c>
    </row>
    <row r="22" spans="1:5" ht="30.75" thickBot="1" x14ac:dyDescent="0.3">
      <c r="A22" s="12" t="s">
        <v>21</v>
      </c>
      <c r="B22" s="13">
        <v>80</v>
      </c>
      <c r="C22" s="23"/>
      <c r="D22" s="23">
        <v>0</v>
      </c>
      <c r="E22" s="25">
        <f t="shared" si="0"/>
        <v>0</v>
      </c>
    </row>
    <row r="23" spans="1:5" ht="30.75" thickBot="1" x14ac:dyDescent="0.3">
      <c r="A23" s="12" t="s">
        <v>22</v>
      </c>
      <c r="B23" s="13">
        <v>70</v>
      </c>
      <c r="C23" s="23"/>
      <c r="D23" s="23">
        <v>0</v>
      </c>
      <c r="E23" s="25">
        <f t="shared" si="0"/>
        <v>0</v>
      </c>
    </row>
    <row r="24" spans="1:5" ht="30.75" thickBot="1" x14ac:dyDescent="0.3">
      <c r="A24" s="12" t="s">
        <v>23</v>
      </c>
      <c r="B24" s="13">
        <v>35</v>
      </c>
      <c r="C24" s="23"/>
      <c r="D24" s="23">
        <v>0</v>
      </c>
      <c r="E24" s="25">
        <f t="shared" si="0"/>
        <v>0</v>
      </c>
    </row>
    <row r="25" spans="1:5" ht="30.75" thickBot="1" x14ac:dyDescent="0.3">
      <c r="A25" s="12" t="s">
        <v>24</v>
      </c>
      <c r="B25" s="13">
        <v>30</v>
      </c>
      <c r="C25" s="23"/>
      <c r="D25" s="23">
        <v>0</v>
      </c>
      <c r="E25" s="25">
        <f t="shared" si="0"/>
        <v>0</v>
      </c>
    </row>
    <row r="26" spans="1:5" ht="30.75" thickBot="1" x14ac:dyDescent="0.3">
      <c r="A26" s="12" t="s">
        <v>25</v>
      </c>
      <c r="B26" s="13">
        <v>30</v>
      </c>
      <c r="C26" s="23"/>
      <c r="D26" s="23">
        <v>0</v>
      </c>
      <c r="E26" s="25">
        <f t="shared" si="0"/>
        <v>0</v>
      </c>
    </row>
    <row r="27" spans="1:5" ht="30.75" thickBot="1" x14ac:dyDescent="0.3">
      <c r="A27" s="12" t="s">
        <v>26</v>
      </c>
      <c r="B27" s="13">
        <v>25</v>
      </c>
      <c r="C27" s="23"/>
      <c r="D27" s="23">
        <v>0</v>
      </c>
      <c r="E27" s="25">
        <f t="shared" si="0"/>
        <v>0</v>
      </c>
    </row>
    <row r="28" spans="1:5" ht="30.75" thickBot="1" x14ac:dyDescent="0.3">
      <c r="A28" s="12" t="s">
        <v>27</v>
      </c>
      <c r="B28" s="13">
        <v>25</v>
      </c>
      <c r="C28" s="23"/>
      <c r="D28" s="23">
        <v>0</v>
      </c>
      <c r="E28" s="25">
        <f t="shared" si="0"/>
        <v>0</v>
      </c>
    </row>
    <row r="29" spans="1:5" ht="30.75" thickBot="1" x14ac:dyDescent="0.3">
      <c r="A29" s="12" t="s">
        <v>28</v>
      </c>
      <c r="B29" s="13">
        <v>20</v>
      </c>
      <c r="C29" s="23"/>
      <c r="D29" s="23">
        <v>0</v>
      </c>
      <c r="E29" s="25">
        <f t="shared" si="0"/>
        <v>0</v>
      </c>
    </row>
    <row r="30" spans="1:5" ht="30.75" thickBot="1" x14ac:dyDescent="0.3">
      <c r="A30" s="12" t="s">
        <v>29</v>
      </c>
      <c r="B30" s="13">
        <v>20</v>
      </c>
      <c r="C30" s="23"/>
      <c r="D30" s="23">
        <v>0</v>
      </c>
      <c r="E30" s="25">
        <f t="shared" si="0"/>
        <v>0</v>
      </c>
    </row>
    <row r="31" spans="1:5" ht="30.75" thickBot="1" x14ac:dyDescent="0.3">
      <c r="A31" s="14" t="s">
        <v>30</v>
      </c>
      <c r="B31" s="13">
        <v>15</v>
      </c>
      <c r="C31" s="23"/>
      <c r="D31" s="23">
        <v>0</v>
      </c>
      <c r="E31" s="25">
        <f t="shared" si="0"/>
        <v>0</v>
      </c>
    </row>
    <row r="32" spans="1:5" ht="30.75" thickBot="1" x14ac:dyDescent="0.3">
      <c r="A32" s="14" t="s">
        <v>31</v>
      </c>
      <c r="B32" s="13">
        <v>15</v>
      </c>
      <c r="C32" s="23"/>
      <c r="D32" s="23">
        <v>0</v>
      </c>
      <c r="E32" s="25">
        <f t="shared" si="0"/>
        <v>0</v>
      </c>
    </row>
    <row r="33" spans="1:5" ht="30.75" thickBot="1" x14ac:dyDescent="0.3">
      <c r="A33" s="14" t="s">
        <v>32</v>
      </c>
      <c r="B33" s="13">
        <v>10</v>
      </c>
      <c r="C33" s="23"/>
      <c r="D33" s="23">
        <v>0</v>
      </c>
      <c r="E33" s="25">
        <f t="shared" si="0"/>
        <v>0</v>
      </c>
    </row>
    <row r="34" spans="1:5" ht="30.75" thickBot="1" x14ac:dyDescent="0.3">
      <c r="A34" s="14" t="s">
        <v>33</v>
      </c>
      <c r="B34" s="13">
        <v>10</v>
      </c>
      <c r="C34" s="23"/>
      <c r="D34" s="23">
        <v>0</v>
      </c>
      <c r="E34" s="25">
        <f t="shared" si="0"/>
        <v>0</v>
      </c>
    </row>
    <row r="35" spans="1:5" ht="30.75" thickBot="1" x14ac:dyDescent="0.3">
      <c r="A35" s="14" t="s">
        <v>34</v>
      </c>
      <c r="B35" s="13">
        <v>5</v>
      </c>
      <c r="C35" s="23"/>
      <c r="D35" s="23">
        <v>0</v>
      </c>
      <c r="E35" s="25">
        <f t="shared" si="0"/>
        <v>0</v>
      </c>
    </row>
    <row r="36" spans="1:5" ht="30.75" thickBot="1" x14ac:dyDescent="0.3">
      <c r="A36" s="14" t="s">
        <v>35</v>
      </c>
      <c r="B36" s="13">
        <v>10</v>
      </c>
      <c r="C36" s="23"/>
      <c r="D36" s="23">
        <v>0</v>
      </c>
      <c r="E36" s="25">
        <f t="shared" si="0"/>
        <v>0</v>
      </c>
    </row>
    <row r="37" spans="1:5" ht="30.75" thickBot="1" x14ac:dyDescent="0.3">
      <c r="A37" s="14" t="s">
        <v>36</v>
      </c>
      <c r="B37" s="13">
        <v>7</v>
      </c>
      <c r="C37" s="23"/>
      <c r="D37" s="23">
        <v>0</v>
      </c>
      <c r="E37" s="25">
        <f t="shared" si="0"/>
        <v>0</v>
      </c>
    </row>
    <row r="38" spans="1:5" ht="30.75" thickBot="1" x14ac:dyDescent="0.3">
      <c r="A38" s="14" t="s">
        <v>37</v>
      </c>
      <c r="B38" s="13">
        <v>7</v>
      </c>
      <c r="C38" s="23"/>
      <c r="D38" s="23">
        <v>0</v>
      </c>
      <c r="E38" s="25">
        <f t="shared" si="0"/>
        <v>0</v>
      </c>
    </row>
    <row r="39" spans="1:5" ht="30.75" thickBot="1" x14ac:dyDescent="0.3">
      <c r="A39" s="14" t="s">
        <v>38</v>
      </c>
      <c r="B39" s="13">
        <v>5</v>
      </c>
      <c r="C39" s="23"/>
      <c r="D39" s="23">
        <v>0</v>
      </c>
      <c r="E39" s="25">
        <f t="shared" si="0"/>
        <v>0</v>
      </c>
    </row>
    <row r="40" spans="1:5" ht="15.75" thickBot="1" x14ac:dyDescent="0.3">
      <c r="A40" s="12" t="s">
        <v>39</v>
      </c>
      <c r="B40" s="13">
        <v>70</v>
      </c>
      <c r="C40" s="23"/>
      <c r="D40" s="23">
        <v>0</v>
      </c>
      <c r="E40" s="25">
        <f t="shared" si="0"/>
        <v>0</v>
      </c>
    </row>
    <row r="41" spans="1:5" ht="15.75" thickBot="1" x14ac:dyDescent="0.3">
      <c r="A41" s="12" t="s">
        <v>40</v>
      </c>
      <c r="B41" s="13">
        <v>40</v>
      </c>
      <c r="C41" s="23"/>
      <c r="D41" s="23">
        <v>0</v>
      </c>
      <c r="E41" s="25">
        <f t="shared" si="0"/>
        <v>0</v>
      </c>
    </row>
    <row r="42" spans="1:5" ht="15.75" thickBot="1" x14ac:dyDescent="0.3">
      <c r="A42" s="12" t="s">
        <v>41</v>
      </c>
      <c r="B42" s="13">
        <v>20</v>
      </c>
      <c r="C42" s="23"/>
      <c r="D42" s="23">
        <v>0</v>
      </c>
      <c r="E42" s="25">
        <f>(B42*C42)+(D42*(B42*0.2))</f>
        <v>0</v>
      </c>
    </row>
    <row r="43" spans="1:5" ht="15.75" thickBot="1" x14ac:dyDescent="0.3">
      <c r="A43" s="26" t="s">
        <v>42</v>
      </c>
      <c r="B43" s="18"/>
      <c r="C43" s="18"/>
      <c r="D43" s="18"/>
      <c r="E43" s="19"/>
    </row>
    <row r="44" spans="1:5" ht="15.75" thickBot="1" x14ac:dyDescent="0.3">
      <c r="A44" s="10" t="s">
        <v>43</v>
      </c>
      <c r="B44" s="11">
        <v>20</v>
      </c>
      <c r="C44" s="23"/>
      <c r="D44" s="23">
        <v>0</v>
      </c>
      <c r="E44" s="25">
        <f>(B44*C44)+(D44*(B44*0.2))</f>
        <v>0</v>
      </c>
    </row>
    <row r="45" spans="1:5" ht="15.75" thickBot="1" x14ac:dyDescent="0.3">
      <c r="A45" s="12" t="s">
        <v>44</v>
      </c>
      <c r="B45" s="13">
        <v>10</v>
      </c>
      <c r="C45" s="23"/>
      <c r="D45" s="27"/>
      <c r="E45" s="25">
        <f>(B45*C45)</f>
        <v>0</v>
      </c>
    </row>
    <row r="46" spans="1:5" ht="15.75" thickBot="1" x14ac:dyDescent="0.3">
      <c r="A46" s="12" t="s">
        <v>45</v>
      </c>
      <c r="B46" s="13">
        <v>5</v>
      </c>
      <c r="C46" s="23"/>
      <c r="D46" s="27"/>
      <c r="E46" s="25">
        <f t="shared" ref="E46:E63" si="1">(B46*C46)</f>
        <v>0</v>
      </c>
    </row>
    <row r="47" spans="1:5" ht="15.75" thickBot="1" x14ac:dyDescent="0.3">
      <c r="A47" s="12" t="s">
        <v>46</v>
      </c>
      <c r="B47" s="13">
        <v>5</v>
      </c>
      <c r="C47" s="23"/>
      <c r="D47" s="27"/>
      <c r="E47" s="25">
        <f t="shared" si="1"/>
        <v>0</v>
      </c>
    </row>
    <row r="48" spans="1:5" ht="15.75" thickBot="1" x14ac:dyDescent="0.3">
      <c r="A48" s="12" t="s">
        <v>47</v>
      </c>
      <c r="B48" s="13">
        <v>10</v>
      </c>
      <c r="C48" s="23"/>
      <c r="D48" s="27"/>
      <c r="E48" s="25">
        <f t="shared" si="1"/>
        <v>0</v>
      </c>
    </row>
    <row r="49" spans="1:5" ht="15.75" thickBot="1" x14ac:dyDescent="0.3">
      <c r="A49" s="12" t="s">
        <v>48</v>
      </c>
      <c r="B49" s="13">
        <v>50</v>
      </c>
      <c r="C49" s="23"/>
      <c r="D49" s="27"/>
      <c r="E49" s="25">
        <f t="shared" si="1"/>
        <v>0</v>
      </c>
    </row>
    <row r="50" spans="1:5" ht="15.75" thickBot="1" x14ac:dyDescent="0.3">
      <c r="A50" s="12" t="s">
        <v>49</v>
      </c>
      <c r="B50" s="13">
        <v>40</v>
      </c>
      <c r="C50" s="23"/>
      <c r="D50" s="27"/>
      <c r="E50" s="25">
        <f t="shared" si="1"/>
        <v>0</v>
      </c>
    </row>
    <row r="51" spans="1:5" ht="15.75" thickBot="1" x14ac:dyDescent="0.3">
      <c r="A51" s="12" t="s">
        <v>50</v>
      </c>
      <c r="B51" s="13">
        <v>15</v>
      </c>
      <c r="C51" s="23"/>
      <c r="D51" s="27"/>
      <c r="E51" s="25">
        <f t="shared" si="1"/>
        <v>0</v>
      </c>
    </row>
    <row r="52" spans="1:5" ht="15.75" thickBot="1" x14ac:dyDescent="0.3">
      <c r="A52" s="12" t="s">
        <v>51</v>
      </c>
      <c r="B52" s="13">
        <v>15</v>
      </c>
      <c r="C52" s="23"/>
      <c r="D52" s="27"/>
      <c r="E52" s="25">
        <f t="shared" si="1"/>
        <v>0</v>
      </c>
    </row>
    <row r="53" spans="1:5" ht="15.75" thickBot="1" x14ac:dyDescent="0.3">
      <c r="A53" s="12" t="s">
        <v>52</v>
      </c>
      <c r="B53" s="13">
        <v>25</v>
      </c>
      <c r="C53" s="23"/>
      <c r="D53" s="27"/>
      <c r="E53" s="25">
        <f t="shared" si="1"/>
        <v>0</v>
      </c>
    </row>
    <row r="54" spans="1:5" ht="15.75" thickBot="1" x14ac:dyDescent="0.3">
      <c r="A54" s="12" t="s">
        <v>53</v>
      </c>
      <c r="B54" s="13">
        <v>10</v>
      </c>
      <c r="C54" s="23"/>
      <c r="D54" s="27"/>
      <c r="E54" s="25">
        <f t="shared" si="1"/>
        <v>0</v>
      </c>
    </row>
    <row r="55" spans="1:5" ht="15.75" thickBot="1" x14ac:dyDescent="0.3">
      <c r="A55" s="12" t="s">
        <v>54</v>
      </c>
      <c r="B55" s="13">
        <v>10</v>
      </c>
      <c r="C55" s="23"/>
      <c r="D55" s="27"/>
      <c r="E55" s="25">
        <f t="shared" si="1"/>
        <v>0</v>
      </c>
    </row>
    <row r="56" spans="1:5" ht="15.75" thickBot="1" x14ac:dyDescent="0.3">
      <c r="A56" s="12" t="s">
        <v>55</v>
      </c>
      <c r="B56" s="13">
        <v>35</v>
      </c>
      <c r="C56" s="23"/>
      <c r="D56" s="27"/>
      <c r="E56" s="25">
        <f t="shared" si="1"/>
        <v>0</v>
      </c>
    </row>
    <row r="57" spans="1:5" ht="30.75" thickBot="1" x14ac:dyDescent="0.3">
      <c r="A57" s="12" t="s">
        <v>56</v>
      </c>
      <c r="B57" s="13">
        <v>15</v>
      </c>
      <c r="C57" s="23"/>
      <c r="D57" s="27"/>
      <c r="E57" s="25">
        <f t="shared" si="1"/>
        <v>0</v>
      </c>
    </row>
    <row r="58" spans="1:5" ht="30.75" thickBot="1" x14ac:dyDescent="0.3">
      <c r="A58" s="12" t="s">
        <v>57</v>
      </c>
      <c r="B58" s="13">
        <v>15</v>
      </c>
      <c r="C58" s="23"/>
      <c r="D58" s="27"/>
      <c r="E58" s="25">
        <f t="shared" si="1"/>
        <v>0</v>
      </c>
    </row>
    <row r="59" spans="1:5" ht="15.75" thickBot="1" x14ac:dyDescent="0.3">
      <c r="A59" s="12" t="s">
        <v>58</v>
      </c>
      <c r="B59" s="13">
        <v>5</v>
      </c>
      <c r="C59" s="23"/>
      <c r="D59" s="27"/>
      <c r="E59" s="25">
        <f t="shared" si="1"/>
        <v>0</v>
      </c>
    </row>
    <row r="60" spans="1:5" ht="15.75" thickBot="1" x14ac:dyDescent="0.3">
      <c r="A60" s="12" t="s">
        <v>59</v>
      </c>
      <c r="B60" s="13">
        <v>80</v>
      </c>
      <c r="C60" s="23"/>
      <c r="D60" s="27"/>
      <c r="E60" s="25">
        <f t="shared" si="1"/>
        <v>0</v>
      </c>
    </row>
    <row r="61" spans="1:5" ht="15.75" thickBot="1" x14ac:dyDescent="0.3">
      <c r="A61" s="12" t="s">
        <v>60</v>
      </c>
      <c r="B61" s="13">
        <v>100</v>
      </c>
      <c r="C61" s="23"/>
      <c r="D61" s="27"/>
      <c r="E61" s="25">
        <f t="shared" si="1"/>
        <v>0</v>
      </c>
    </row>
    <row r="62" spans="1:5" ht="15.75" thickBot="1" x14ac:dyDescent="0.3">
      <c r="A62" s="12" t="s">
        <v>61</v>
      </c>
      <c r="B62" s="13">
        <v>25</v>
      </c>
      <c r="C62" s="23"/>
      <c r="D62" s="27"/>
      <c r="E62" s="25">
        <f t="shared" si="1"/>
        <v>0</v>
      </c>
    </row>
    <row r="63" spans="1:5" ht="15.75" thickBot="1" x14ac:dyDescent="0.3">
      <c r="A63" s="12" t="s">
        <v>62</v>
      </c>
      <c r="B63" s="13">
        <v>10</v>
      </c>
      <c r="C63" s="23"/>
      <c r="D63" s="27"/>
      <c r="E63" s="25">
        <f t="shared" si="1"/>
        <v>0</v>
      </c>
    </row>
    <row r="64" spans="1:5" ht="15.75" thickBot="1" x14ac:dyDescent="0.3">
      <c r="A64" s="26" t="s">
        <v>63</v>
      </c>
      <c r="B64" s="18"/>
      <c r="C64" s="18"/>
      <c r="D64" s="18"/>
      <c r="E64" s="19"/>
    </row>
    <row r="65" spans="1:5" ht="30.75" thickBot="1" x14ac:dyDescent="0.3">
      <c r="A65" s="10" t="s">
        <v>64</v>
      </c>
      <c r="B65" s="11">
        <v>10</v>
      </c>
      <c r="C65" s="23"/>
      <c r="D65" s="27"/>
      <c r="E65" s="25">
        <f>B65*C65</f>
        <v>0</v>
      </c>
    </row>
    <row r="66" spans="1:5" ht="15.75" thickBot="1" x14ac:dyDescent="0.3">
      <c r="A66" s="12" t="s">
        <v>65</v>
      </c>
      <c r="B66" s="13">
        <v>30</v>
      </c>
      <c r="C66" s="23"/>
      <c r="D66" s="27"/>
      <c r="E66" s="25">
        <f t="shared" ref="E66:E74" si="2">B66*C66</f>
        <v>0</v>
      </c>
    </row>
    <row r="67" spans="1:5" ht="30.75" thickBot="1" x14ac:dyDescent="0.3">
      <c r="A67" s="12" t="s">
        <v>66</v>
      </c>
      <c r="B67" s="13">
        <v>15</v>
      </c>
      <c r="C67" s="23"/>
      <c r="D67" s="27"/>
      <c r="E67" s="25">
        <f t="shared" si="2"/>
        <v>0</v>
      </c>
    </row>
    <row r="68" spans="1:5" ht="30.75" thickBot="1" x14ac:dyDescent="0.3">
      <c r="A68" s="12" t="s">
        <v>67</v>
      </c>
      <c r="B68" s="13">
        <v>5</v>
      </c>
      <c r="C68" s="23"/>
      <c r="D68" s="27"/>
      <c r="E68" s="25">
        <f t="shared" si="2"/>
        <v>0</v>
      </c>
    </row>
    <row r="69" spans="1:5" ht="15.75" thickBot="1" x14ac:dyDescent="0.3">
      <c r="A69" s="12" t="s">
        <v>68</v>
      </c>
      <c r="B69" s="13">
        <v>15</v>
      </c>
      <c r="C69" s="23"/>
      <c r="D69" s="27"/>
      <c r="E69" s="25">
        <f t="shared" si="2"/>
        <v>0</v>
      </c>
    </row>
    <row r="70" spans="1:5" ht="15.75" thickBot="1" x14ac:dyDescent="0.3">
      <c r="A70" s="15" t="s">
        <v>69</v>
      </c>
      <c r="B70" s="13">
        <v>10</v>
      </c>
      <c r="C70" s="23"/>
      <c r="D70" s="27"/>
      <c r="E70" s="25">
        <f t="shared" si="2"/>
        <v>0</v>
      </c>
    </row>
    <row r="71" spans="1:5" ht="15.75" thickBot="1" x14ac:dyDescent="0.3">
      <c r="A71" s="15" t="s">
        <v>70</v>
      </c>
      <c r="B71" s="13">
        <v>5</v>
      </c>
      <c r="C71" s="23"/>
      <c r="D71" s="27"/>
      <c r="E71" s="25">
        <f t="shared" si="2"/>
        <v>0</v>
      </c>
    </row>
    <row r="72" spans="1:5" ht="15.75" thickBot="1" x14ac:dyDescent="0.3">
      <c r="A72" s="15" t="s">
        <v>71</v>
      </c>
      <c r="B72" s="13">
        <v>5</v>
      </c>
      <c r="C72" s="23"/>
      <c r="D72" s="27"/>
      <c r="E72" s="25">
        <f t="shared" si="2"/>
        <v>0</v>
      </c>
    </row>
    <row r="73" spans="1:5" ht="30.75" thickBot="1" x14ac:dyDescent="0.3">
      <c r="A73" s="15" t="s">
        <v>72</v>
      </c>
      <c r="B73" s="13">
        <v>5</v>
      </c>
      <c r="C73" s="23"/>
      <c r="D73" s="27"/>
      <c r="E73" s="25">
        <f t="shared" si="2"/>
        <v>0</v>
      </c>
    </row>
    <row r="74" spans="1:5" ht="30.75" thickBot="1" x14ac:dyDescent="0.3">
      <c r="A74" s="12" t="s">
        <v>73</v>
      </c>
      <c r="B74" s="13">
        <v>10</v>
      </c>
      <c r="C74" s="23"/>
      <c r="D74" s="27"/>
      <c r="E74" s="25">
        <f t="shared" si="2"/>
        <v>0</v>
      </c>
    </row>
    <row r="75" spans="1:5" ht="15.75" thickBot="1" x14ac:dyDescent="0.3">
      <c r="A75" s="26" t="s">
        <v>79</v>
      </c>
      <c r="B75" s="18"/>
      <c r="C75" s="18"/>
      <c r="D75" s="18"/>
      <c r="E75" s="19"/>
    </row>
    <row r="76" spans="1:5" ht="15.75" thickBot="1" x14ac:dyDescent="0.3">
      <c r="A76" s="10" t="s">
        <v>74</v>
      </c>
      <c r="B76" s="11">
        <v>30</v>
      </c>
      <c r="C76" s="23"/>
      <c r="D76" s="27"/>
      <c r="E76" s="25">
        <f>B76*C76</f>
        <v>0</v>
      </c>
    </row>
    <row r="77" spans="1:5" ht="15.75" thickBot="1" x14ac:dyDescent="0.3">
      <c r="A77" s="12" t="s">
        <v>75</v>
      </c>
      <c r="B77" s="13">
        <v>20</v>
      </c>
      <c r="C77" s="23"/>
      <c r="D77" s="27"/>
      <c r="E77" s="25">
        <f t="shared" ref="E77:E80" si="3">B77*C77</f>
        <v>0</v>
      </c>
    </row>
    <row r="78" spans="1:5" ht="15.75" thickBot="1" x14ac:dyDescent="0.3">
      <c r="A78" s="12" t="s">
        <v>76</v>
      </c>
      <c r="B78" s="13">
        <v>5</v>
      </c>
      <c r="C78" s="23"/>
      <c r="D78" s="27"/>
      <c r="E78" s="25">
        <f t="shared" si="3"/>
        <v>0</v>
      </c>
    </row>
    <row r="79" spans="1:5" ht="30.75" thickBot="1" x14ac:dyDescent="0.3">
      <c r="A79" s="12" t="s">
        <v>77</v>
      </c>
      <c r="B79" s="13">
        <v>15</v>
      </c>
      <c r="C79" s="23"/>
      <c r="D79" s="27"/>
      <c r="E79" s="25">
        <f t="shared" si="3"/>
        <v>0</v>
      </c>
    </row>
    <row r="80" spans="1:5" ht="15.75" thickBot="1" x14ac:dyDescent="0.3">
      <c r="A80" s="12" t="s">
        <v>78</v>
      </c>
      <c r="B80" s="13">
        <v>5</v>
      </c>
      <c r="C80" s="23"/>
      <c r="D80" s="27"/>
      <c r="E80" s="25">
        <f t="shared" si="3"/>
        <v>0</v>
      </c>
    </row>
    <row r="81" spans="1:5" ht="15.75" thickBot="1" x14ac:dyDescent="0.3">
      <c r="A81" s="28"/>
      <c r="B81" s="23"/>
      <c r="C81" s="23"/>
      <c r="D81" s="23"/>
      <c r="E81" s="29"/>
    </row>
    <row r="82" spans="1:5" ht="15.75" thickBot="1" x14ac:dyDescent="0.3">
      <c r="A82" s="30" t="s">
        <v>80</v>
      </c>
      <c r="B82" s="31"/>
      <c r="C82" s="31"/>
      <c r="D82" s="31"/>
      <c r="E82" s="16">
        <f>SUM(B84:B87)</f>
        <v>0</v>
      </c>
    </row>
    <row r="84" spans="1:5" x14ac:dyDescent="0.25">
      <c r="A84" s="32" t="s">
        <v>82</v>
      </c>
      <c r="B84" s="32">
        <f>SUM(E5:E42)</f>
        <v>0</v>
      </c>
    </row>
    <row r="85" spans="1:5" x14ac:dyDescent="0.25">
      <c r="A85" s="32" t="s">
        <v>83</v>
      </c>
      <c r="B85" s="32">
        <f>SUM(E44:E63)</f>
        <v>0</v>
      </c>
    </row>
    <row r="86" spans="1:5" x14ac:dyDescent="0.25">
      <c r="A86" s="32" t="s">
        <v>84</v>
      </c>
      <c r="B86" s="32">
        <f>SUM(E65:E74)</f>
        <v>0</v>
      </c>
    </row>
    <row r="87" spans="1:5" x14ac:dyDescent="0.25">
      <c r="A87" s="32" t="s">
        <v>85</v>
      </c>
      <c r="B87" s="32">
        <f>SUM(E76:E80)</f>
        <v>0</v>
      </c>
    </row>
  </sheetData>
  <mergeCells count="9">
    <mergeCell ref="A43:E43"/>
    <mergeCell ref="A64:E64"/>
    <mergeCell ref="A75:E75"/>
    <mergeCell ref="A82:D82"/>
    <mergeCell ref="A3:E3"/>
    <mergeCell ref="A4:E4"/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rovenir</dc:creator>
  <cp:lastModifiedBy>rovenir</cp:lastModifiedBy>
  <dcterms:created xsi:type="dcterms:W3CDTF">2022-02-07T19:08:20Z</dcterms:created>
  <dcterms:modified xsi:type="dcterms:W3CDTF">2022-02-08T13:16:01Z</dcterms:modified>
</cp:coreProperties>
</file>