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sonzanutto\Desktop\"/>
    </mc:Choice>
  </mc:AlternateContent>
  <xr:revisionPtr revIDLastSave="0" documentId="13_ncr:1_{364DF55E-852D-4AA2-A9E8-E9580C91F63D}" xr6:coauthVersionLast="41" xr6:coauthVersionMax="41" xr10:uidLastSave="{00000000-0000-0000-0000-000000000000}"/>
  <bookViews>
    <workbookView xWindow="-120" yWindow="-120" windowWidth="20730" windowHeight="11160" xr2:uid="{5B8E43C3-B0B8-4CCE-BAAE-95B1B81C7D38}"/>
  </bookViews>
  <sheets>
    <sheet name="Ato Executivo 038-19 - C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3" l="1"/>
  <c r="I18" i="3"/>
  <c r="H18" i="3"/>
  <c r="H19" i="3" s="1"/>
  <c r="G18" i="3"/>
  <c r="F18" i="3"/>
  <c r="E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F19" i="3" l="1"/>
  <c r="G19" i="3"/>
  <c r="I19" i="3"/>
  <c r="J19" i="3"/>
  <c r="K18" i="3"/>
  <c r="K19" i="3" s="1"/>
</calcChain>
</file>

<file path=xl/sharedStrings.xml><?xml version="1.0" encoding="utf-8"?>
<sst xmlns="http://schemas.openxmlformats.org/spreadsheetml/2006/main" count="53" uniqueCount="49">
  <si>
    <t>Seção</t>
  </si>
  <si>
    <t>Mesa/Urna</t>
  </si>
  <si>
    <t>Local</t>
  </si>
  <si>
    <t>Unidades Votantes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</si>
  <si>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</si>
  <si>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</si>
  <si>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</si>
  <si>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</si>
  <si>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</si>
  <si>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</si>
  <si>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</si>
  <si>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</si>
  <si>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</si>
  <si>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</si>
  <si>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</si>
  <si>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</si>
  <si>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REITORIA</t>
  </si>
  <si>
    <t>GRÁFICA</t>
  </si>
  <si>
    <t>CCA</t>
  </si>
  <si>
    <t>PCU</t>
  </si>
  <si>
    <t>CCE</t>
  </si>
  <si>
    <t>CESA</t>
  </si>
  <si>
    <t>CECA</t>
  </si>
  <si>
    <t>CCB</t>
  </si>
  <si>
    <t>AEHU</t>
  </si>
  <si>
    <t>COU</t>
  </si>
  <si>
    <t>MUSEU</t>
  </si>
  <si>
    <t>HU</t>
  </si>
  <si>
    <t>CCA, HV e Fazenda Escola</t>
  </si>
  <si>
    <t>Gráfica, DM, DE, Editora e  Marcenaria</t>
  </si>
  <si>
    <t>GR,GVR, SGOCS, PROGRAD, PROPPG, PROEX, PROAF, PRORH, ATI, COM, PROPLAN, PJU, AAI, SAUEL, COPS, LM e TV</t>
  </si>
  <si>
    <t>CCE, CTU, SEBEC, ARI e BC</t>
  </si>
  <si>
    <t>CESA, CCH e Labted</t>
  </si>
  <si>
    <t>CECA, CEFE, Rádio UEL, Colégio de Aplicação (Campus), Creche (Campus), MCT e Aintec</t>
  </si>
  <si>
    <t>CCB, Clínica Psicológica</t>
  </si>
  <si>
    <t>COU, Farmácia Escola</t>
  </si>
  <si>
    <t>Colégio Aplicação (Centro), Casa de Cultura, EAAJ, Museu e Clínica de Bebês</t>
  </si>
  <si>
    <t>HU, Diretorias (DA, DC, CCS, SEBEC (HU) e Creche (HU)</t>
  </si>
  <si>
    <t>HU - Diretoria de Enfermagem</t>
  </si>
  <si>
    <t>CHAPAS</t>
  </si>
  <si>
    <t>Votos 
brancos</t>
  </si>
  <si>
    <t>Votos
nulos</t>
  </si>
  <si>
    <t>Abstenção</t>
  </si>
  <si>
    <t>Colégio</t>
  </si>
  <si>
    <t>TOTAL GERAL DE VOTANTES</t>
  </si>
  <si>
    <t>Silvia Borba
Denilson Porto</t>
  </si>
  <si>
    <t>Antonio Marcelino
Anderson Tiroli</t>
  </si>
  <si>
    <t>Fabiano Aparecido
José Neves</t>
  </si>
  <si>
    <t>ELEIÇÃO PARA ESCOLHA DOS REPRESENTANTES DOS AGENTES UNIVERSITÁRIOS - MEMBROS DO CONSELHO DE ADMINISTRAÇÃO - ATO EXECUTIVO 038/2019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</si>
</sst>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'Ato Executivo 038-19 - CA'!$F$4:$J$4</c:f>
              <c:strCache>
                <c:ptCount val="5"/>
                <c:pt idx="0">
                  <c:v>Silvia Borba
Denilson Porto</c:v>
                </c:pt>
                <c:pt idx="1">
                  <c:v>Antonio Marcelino
Anderson Tiroli</c:v>
                </c:pt>
                <c:pt idx="2">
                  <c:v>Fabiano Aparecido
José Neves</c:v>
                </c:pt>
                <c:pt idx="3">
                  <c:v>Votos 
brancos</c:v>
                </c:pt>
                <c:pt idx="4">
                  <c:v>Votos
nulos</c:v>
                </c:pt>
              </c:strCache>
            </c:strRef>
          </c:cat>
          <c:val>
            <c:numRef>
              <c:f>'Ato Executivo 038-19 - CA'!$F$18:$J$18</c:f>
              <c:numCache>
                <c:formatCode>General</c:formatCode>
                <c:ptCount val="5"/>
                <c:pt idx="0">
                  <c:v>336</c:v>
                </c:pt>
                <c:pt idx="1">
                  <c:v>189</c:v>
                </c:pt>
                <c:pt idx="2">
                  <c:v>195</c:v>
                </c:pt>
                <c:pt idx="3">
                  <c:v>27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2-4D5A-AF28-B36608D5D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53560160"/>
        <c:axId val="453559832"/>
      </c:barChart>
      <c:catAx>
        <c:axId val="45356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3559832"/>
        <c:crosses val="autoZero"/>
        <c:auto val="1"/>
        <c:lblAlgn val="ctr"/>
        <c:lblOffset val="100"/>
        <c:noMultiLvlLbl val="0"/>
      </c:catAx>
      <c:valAx>
        <c:axId val="453559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356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026708909697814E-2"/>
          <c:y val="3.4297959698997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v>Votos válidos por chapa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E4-4206-866A-2D25B19FEB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E4-4206-866A-2D25B19FEB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E4-4206-866A-2D25B19FEBF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'Ato Executivo 038-19 - CA'!$F$4:$H$4</c:f>
              <c:strCache>
                <c:ptCount val="3"/>
                <c:pt idx="0">
                  <c:v>Silvia Borba
Denilson Porto</c:v>
                </c:pt>
                <c:pt idx="1">
                  <c:v>Antonio Marcelino
Anderson Tiroli</c:v>
                </c:pt>
                <c:pt idx="2">
                  <c:v>Fabiano Aparecido
José Neves</c:v>
                </c:pt>
              </c:strCache>
            </c:strRef>
          </c:cat>
          <c:val>
            <c:numRef>
              <c:f>'Ato Executivo 038-19 - CA'!$F$18:$H$18</c:f>
              <c:numCache>
                <c:formatCode>General</c:formatCode>
                <c:ptCount val="3"/>
                <c:pt idx="0">
                  <c:v>336</c:v>
                </c:pt>
                <c:pt idx="1">
                  <c:v>189</c:v>
                </c:pt>
                <c:pt idx="2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E4-4206-866A-2D25B19FE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20</xdr:row>
      <xdr:rowOff>185736</xdr:rowOff>
    </xdr:from>
    <xdr:to>
      <xdr:col>10</xdr:col>
      <xdr:colOff>685799</xdr:colOff>
      <xdr:row>46</xdr:row>
      <xdr:rowOff>16565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17F880-7E52-4A75-9840-08E6DD3A0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157161</xdr:colOff>
      <xdr:row>47</xdr:row>
      <xdr:rowOff>41617</xdr:rowOff>
    </xdr:from>
    <xdr:to>
      <xdr:col>10</xdr:col>
      <xdr:colOff>666749</xdr:colOff>
      <xdr:row>75</xdr:row>
      <xdr:rowOff>140804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6213ED5-586A-4950-B958-C6D5B5C65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7E418-0D19-4157-9054-D8993D7C69AE}">
  <sheetPr>
    <pageSetUpPr fitToPage="1"/>
  </sheetPr>
  <dimension ref="A1:K19"/>
  <sheetViews>
    <sheetView tabSelected="1" topLeftCell="B13" zoomScale="115" zoomScaleNormal="115" workbookViewId="0">
      <selection activeCell="K17" sqref="K17"/>
    </sheetView>
  </sheetViews>
  <sheetFormatPr defaultRowHeight="15" x14ac:dyDescent="0.25"/>
  <cols>
    <col min="2" max="2" width="11" bestFit="1" customWidth="1"/>
    <col min="4" max="4" width="54.7109375" customWidth="1"/>
    <col min="5" max="5" width="11.140625" customWidth="1"/>
    <col min="6" max="6" width="15.28515625" customWidth="1"/>
    <col min="7" max="7" width="18" customWidth="1"/>
    <col min="8" max="8" width="17.42578125" customWidth="1"/>
    <col min="11" max="11" width="10.7109375" customWidth="1"/>
  </cols>
  <sheetData>
    <row r="1" spans="1:11" x14ac:dyDescent="0.2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5">
      <c r="A3" s="8" t="s">
        <v>0</v>
      </c>
      <c r="B3" s="8" t="s">
        <v>1</v>
      </c>
      <c r="C3" s="8" t="s">
        <v>2</v>
      </c>
      <c r="D3" s="8" t="s">
        <v>3</v>
      </c>
      <c r="E3" s="1"/>
      <c r="F3" s="9" t="s">
        <v>39</v>
      </c>
      <c r="G3" s="9"/>
      <c r="H3" s="9"/>
      <c r="I3" s="1"/>
      <c r="J3" s="1"/>
      <c r="K3" s="1"/>
    </row>
    <row r="4" spans="1:11" ht="41.25" customHeight="1" x14ac:dyDescent="0.25">
      <c r="A4" s="8"/>
      <c r="B4" s="8"/>
      <c r="C4" s="8"/>
      <c r="D4" s="8"/>
      <c r="E4" s="2" t="s">
        <v>43</v>
      </c>
      <c r="F4" s="3" t="s">
        <v>45</v>
      </c>
      <c r="G4" s="3" t="s">
        <v>46</v>
      </c>
      <c r="H4" s="3" t="s">
        <v>47</v>
      </c>
      <c r="I4" s="3" t="s">
        <v>40</v>
      </c>
      <c r="J4" s="3" t="s">
        <v>41</v>
      </c>
      <c r="K4" s="3" t="s">
        <v>42</v>
      </c>
    </row>
    <row r="5" spans="1:11" ht="26.25" customHeight="1" x14ac:dyDescent="0.25">
      <c r="A5" s="6" t="s">
        <v>4</v>
      </c>
      <c r="B5" s="6">
        <v>1</v>
      </c>
      <c r="C5" s="6" t="s">
        <v>16</v>
      </c>
      <c r="D5" s="4" t="s">
        <v>30</v>
      </c>
      <c r="E5" s="5">
        <v>251</v>
      </c>
      <c r="F5" s="6">
        <v>65</v>
      </c>
      <c r="G5" s="6">
        <v>16</v>
      </c>
      <c r="H5" s="6">
        <v>8</v>
      </c>
      <c r="I5" s="6">
        <v>1</v>
      </c>
      <c r="J5" s="6">
        <v>5</v>
      </c>
      <c r="K5" s="6">
        <f t="shared" ref="K5:K17" si="0">E5-SUM(F5:J5)</f>
        <v>156</v>
      </c>
    </row>
    <row r="6" spans="1:11" ht="26.25" customHeight="1" x14ac:dyDescent="0.25">
      <c r="A6" s="6" t="s">
        <v>5</v>
      </c>
      <c r="B6" s="6">
        <v>2</v>
      </c>
      <c r="C6" s="6" t="s">
        <v>17</v>
      </c>
      <c r="D6" s="4" t="s">
        <v>29</v>
      </c>
      <c r="E6" s="5">
        <v>65</v>
      </c>
      <c r="F6" s="6">
        <v>18</v>
      </c>
      <c r="G6" s="6">
        <v>14</v>
      </c>
      <c r="H6" s="6">
        <v>3</v>
      </c>
      <c r="I6" s="6">
        <v>0</v>
      </c>
      <c r="J6" s="6">
        <v>3</v>
      </c>
      <c r="K6" s="6">
        <f t="shared" si="0"/>
        <v>27</v>
      </c>
    </row>
    <row r="7" spans="1:11" ht="26.25" customHeight="1" x14ac:dyDescent="0.25">
      <c r="A7" s="6" t="s">
        <v>6</v>
      </c>
      <c r="B7" s="6">
        <v>3</v>
      </c>
      <c r="C7" s="6" t="s">
        <v>18</v>
      </c>
      <c r="D7" s="4" t="s">
        <v>28</v>
      </c>
      <c r="E7" s="5">
        <v>112</v>
      </c>
      <c r="F7" s="6">
        <v>11</v>
      </c>
      <c r="G7" s="6">
        <v>14</v>
      </c>
      <c r="H7" s="6">
        <v>4</v>
      </c>
      <c r="I7" s="6">
        <v>2</v>
      </c>
      <c r="J7" s="6">
        <v>0</v>
      </c>
      <c r="K7" s="6">
        <f t="shared" si="0"/>
        <v>81</v>
      </c>
    </row>
    <row r="8" spans="1:11" ht="26.25" customHeight="1" x14ac:dyDescent="0.25">
      <c r="A8" s="6" t="s">
        <v>7</v>
      </c>
      <c r="B8" s="6">
        <v>4</v>
      </c>
      <c r="C8" s="6" t="s">
        <v>19</v>
      </c>
      <c r="D8" s="4" t="s">
        <v>19</v>
      </c>
      <c r="E8" s="5">
        <v>272</v>
      </c>
      <c r="F8" s="6">
        <v>15</v>
      </c>
      <c r="G8" s="6">
        <v>60</v>
      </c>
      <c r="H8" s="6">
        <v>3</v>
      </c>
      <c r="I8" s="6">
        <v>8</v>
      </c>
      <c r="J8" s="6">
        <v>3</v>
      </c>
      <c r="K8" s="6">
        <f t="shared" si="0"/>
        <v>183</v>
      </c>
    </row>
    <row r="9" spans="1:11" ht="26.25" customHeight="1" x14ac:dyDescent="0.25">
      <c r="A9" s="6" t="s">
        <v>8</v>
      </c>
      <c r="B9" s="6">
        <v>5</v>
      </c>
      <c r="C9" s="6" t="s">
        <v>20</v>
      </c>
      <c r="D9" s="4" t="s">
        <v>31</v>
      </c>
      <c r="E9" s="5">
        <v>183</v>
      </c>
      <c r="F9" s="6">
        <v>62</v>
      </c>
      <c r="G9" s="6">
        <v>23</v>
      </c>
      <c r="H9" s="6">
        <v>6</v>
      </c>
      <c r="I9" s="6">
        <v>0</v>
      </c>
      <c r="J9" s="6">
        <v>1</v>
      </c>
      <c r="K9" s="6">
        <f t="shared" si="0"/>
        <v>91</v>
      </c>
    </row>
    <row r="10" spans="1:11" ht="26.25" customHeight="1" x14ac:dyDescent="0.25">
      <c r="A10" s="6" t="s">
        <v>9</v>
      </c>
      <c r="B10" s="6">
        <v>6</v>
      </c>
      <c r="C10" s="6" t="s">
        <v>21</v>
      </c>
      <c r="D10" s="4" t="s">
        <v>32</v>
      </c>
      <c r="E10" s="5">
        <v>70</v>
      </c>
      <c r="F10" s="6">
        <v>20</v>
      </c>
      <c r="G10" s="6">
        <v>3</v>
      </c>
      <c r="H10" s="6">
        <v>3</v>
      </c>
      <c r="I10" s="6">
        <v>2</v>
      </c>
      <c r="J10" s="6">
        <v>2</v>
      </c>
      <c r="K10" s="6">
        <f t="shared" si="0"/>
        <v>40</v>
      </c>
    </row>
    <row r="11" spans="1:11" ht="26.25" customHeight="1" x14ac:dyDescent="0.25">
      <c r="A11" s="6" t="s">
        <v>10</v>
      </c>
      <c r="B11" s="6">
        <v>7</v>
      </c>
      <c r="C11" s="6" t="s">
        <v>22</v>
      </c>
      <c r="D11" s="4" t="s">
        <v>33</v>
      </c>
      <c r="E11" s="5">
        <v>74</v>
      </c>
      <c r="F11" s="6">
        <v>15</v>
      </c>
      <c r="G11" s="6">
        <v>5</v>
      </c>
      <c r="H11" s="6">
        <v>3</v>
      </c>
      <c r="I11" s="6">
        <v>1</v>
      </c>
      <c r="J11" s="6">
        <v>0</v>
      </c>
      <c r="K11" s="6">
        <f t="shared" si="0"/>
        <v>50</v>
      </c>
    </row>
    <row r="12" spans="1:11" ht="26.25" customHeight="1" x14ac:dyDescent="0.25">
      <c r="A12" s="6" t="s">
        <v>11</v>
      </c>
      <c r="B12" s="6">
        <v>8</v>
      </c>
      <c r="C12" s="6" t="s">
        <v>23</v>
      </c>
      <c r="D12" s="4" t="s">
        <v>34</v>
      </c>
      <c r="E12" s="5">
        <v>71</v>
      </c>
      <c r="F12" s="6">
        <v>10</v>
      </c>
      <c r="G12" s="6">
        <v>27</v>
      </c>
      <c r="H12" s="6">
        <v>4</v>
      </c>
      <c r="I12" s="6">
        <v>0</v>
      </c>
      <c r="J12" s="6">
        <v>1</v>
      </c>
      <c r="K12" s="6">
        <f t="shared" si="0"/>
        <v>29</v>
      </c>
    </row>
    <row r="13" spans="1:11" ht="26.25" customHeight="1" x14ac:dyDescent="0.25">
      <c r="A13" s="6" t="s">
        <v>12</v>
      </c>
      <c r="B13" s="6">
        <v>9</v>
      </c>
      <c r="C13" s="6" t="s">
        <v>24</v>
      </c>
      <c r="D13" s="4" t="s">
        <v>24</v>
      </c>
      <c r="E13" s="5">
        <v>143</v>
      </c>
      <c r="F13" s="6">
        <v>17</v>
      </c>
      <c r="G13" s="6">
        <v>11</v>
      </c>
      <c r="H13" s="6">
        <v>17</v>
      </c>
      <c r="I13" s="6">
        <v>1</v>
      </c>
      <c r="J13" s="6">
        <v>4</v>
      </c>
      <c r="K13" s="6">
        <f t="shared" si="0"/>
        <v>93</v>
      </c>
    </row>
    <row r="14" spans="1:11" ht="26.25" customHeight="1" x14ac:dyDescent="0.25">
      <c r="A14" s="6" t="s">
        <v>13</v>
      </c>
      <c r="B14" s="6">
        <v>10</v>
      </c>
      <c r="C14" s="6" t="s">
        <v>25</v>
      </c>
      <c r="D14" s="4" t="s">
        <v>35</v>
      </c>
      <c r="E14" s="5">
        <v>57</v>
      </c>
      <c r="F14" s="6">
        <v>19</v>
      </c>
      <c r="G14" s="6">
        <v>4</v>
      </c>
      <c r="H14" s="6">
        <v>3</v>
      </c>
      <c r="I14" s="6">
        <v>6</v>
      </c>
      <c r="J14" s="6">
        <v>1</v>
      </c>
      <c r="K14" s="6">
        <f t="shared" si="0"/>
        <v>24</v>
      </c>
    </row>
    <row r="15" spans="1:11" ht="26.25" customHeight="1" x14ac:dyDescent="0.25">
      <c r="A15" s="6" t="s">
        <v>13</v>
      </c>
      <c r="B15" s="6">
        <v>11</v>
      </c>
      <c r="C15" s="6" t="s">
        <v>26</v>
      </c>
      <c r="D15" s="4" t="s">
        <v>36</v>
      </c>
      <c r="E15" s="5">
        <v>107</v>
      </c>
      <c r="F15" s="6">
        <v>5</v>
      </c>
      <c r="G15" s="6">
        <v>2</v>
      </c>
      <c r="H15" s="6">
        <v>2</v>
      </c>
      <c r="I15" s="6">
        <v>0</v>
      </c>
      <c r="J15" s="6">
        <v>0</v>
      </c>
      <c r="K15" s="6">
        <f t="shared" si="0"/>
        <v>98</v>
      </c>
    </row>
    <row r="16" spans="1:11" ht="26.25" customHeight="1" x14ac:dyDescent="0.25">
      <c r="A16" s="6" t="s">
        <v>14</v>
      </c>
      <c r="B16" s="6">
        <v>12</v>
      </c>
      <c r="C16" s="6" t="s">
        <v>27</v>
      </c>
      <c r="D16" s="4" t="s">
        <v>37</v>
      </c>
      <c r="E16" s="5">
        <v>640</v>
      </c>
      <c r="F16" s="6">
        <v>63</v>
      </c>
      <c r="G16" s="6">
        <v>3</v>
      </c>
      <c r="H16" s="6">
        <v>90</v>
      </c>
      <c r="I16" s="6">
        <v>2</v>
      </c>
      <c r="J16" s="6">
        <v>3</v>
      </c>
      <c r="K16" s="6">
        <f t="shared" si="0"/>
        <v>479</v>
      </c>
    </row>
    <row r="17" spans="1:11" ht="26.25" customHeight="1" x14ac:dyDescent="0.25">
      <c r="A17" s="6" t="s">
        <v>15</v>
      </c>
      <c r="B17" s="6">
        <v>13</v>
      </c>
      <c r="C17" s="6" t="s">
        <v>27</v>
      </c>
      <c r="D17" s="4" t="s">
        <v>38</v>
      </c>
      <c r="E17" s="5">
        <v>671</v>
      </c>
      <c r="F17" s="6">
        <v>16</v>
      </c>
      <c r="G17" s="6">
        <v>7</v>
      </c>
      <c r="H17" s="6">
        <v>49</v>
      </c>
      <c r="I17" s="6">
        <v>4</v>
      </c>
      <c r="J17" s="6">
        <v>4</v>
      </c>
      <c r="K17" s="6">
        <f t="shared" si="0"/>
        <v>591</v>
      </c>
    </row>
    <row r="18" spans="1:11" ht="26.25" customHeight="1" x14ac:dyDescent="0.25">
      <c r="A18" s="10" t="s">
        <v>44</v>
      </c>
      <c r="B18" s="11"/>
      <c r="C18" s="11"/>
      <c r="D18" s="12"/>
      <c r="E18" s="16">
        <f>SUM(E5:E17)</f>
        <v>2716</v>
      </c>
      <c r="F18" s="6">
        <f>SUM(F5:F17)</f>
        <v>336</v>
      </c>
      <c r="G18" s="6">
        <f t="shared" ref="G18:K18" si="1">SUM(G5:G17)</f>
        <v>189</v>
      </c>
      <c r="H18" s="6">
        <f t="shared" si="1"/>
        <v>195</v>
      </c>
      <c r="I18" s="6">
        <f t="shared" si="1"/>
        <v>27</v>
      </c>
      <c r="J18" s="6">
        <f t="shared" si="1"/>
        <v>27</v>
      </c>
      <c r="K18" s="6">
        <f t="shared" si="1"/>
        <v>1942</v>
      </c>
    </row>
    <row r="19" spans="1:11" ht="26.25" customHeight="1" x14ac:dyDescent="0.25">
      <c r="A19" s="13"/>
      <c r="B19" s="14"/>
      <c r="C19" s="14"/>
      <c r="D19" s="15"/>
      <c r="E19" s="17"/>
      <c r="F19" s="7">
        <f t="shared" ref="F19:K19" si="2">F18/$E$18</f>
        <v>0.12371134020618557</v>
      </c>
      <c r="G19" s="7">
        <f t="shared" si="2"/>
        <v>6.9587628865979384E-2</v>
      </c>
      <c r="H19" s="7">
        <f t="shared" si="2"/>
        <v>7.1796759941089833E-2</v>
      </c>
      <c r="I19" s="7">
        <f t="shared" si="2"/>
        <v>9.9410898379970539E-3</v>
      </c>
      <c r="J19" s="7">
        <f t="shared" si="2"/>
        <v>9.9410898379970539E-3</v>
      </c>
      <c r="K19" s="7">
        <f t="shared" si="2"/>
        <v>0.71502209131075112</v>
      </c>
    </row>
  </sheetData>
  <mergeCells count="8">
    <mergeCell ref="A18:D19"/>
    <mergeCell ref="E18:E19"/>
    <mergeCell ref="A1:K2"/>
    <mergeCell ref="A3:A4"/>
    <mergeCell ref="B3:B4"/>
    <mergeCell ref="C3:C4"/>
    <mergeCell ref="D3:D4"/>
    <mergeCell ref="F3:H3"/>
  </mergeCells>
  <pageMargins left="0.511811024" right="0.511811024" top="0.78740157499999996" bottom="0.78740157499999996" header="0.31496062000000002" footer="0.31496062000000002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Ato Executivo 038-19 -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Melo</dc:creator>
  <cp:lastModifiedBy>Edson Luis Zanutto</cp:lastModifiedBy>
  <cp:lastPrinted>2019-08-23T11:37:55Z</cp:lastPrinted>
  <dcterms:created xsi:type="dcterms:W3CDTF">2019-08-19T11:48:35Z</dcterms:created>
  <dcterms:modified xsi:type="dcterms:W3CDTF">2019-08-23T12:20:56Z</dcterms:modified>
</cp:coreProperties>
</file>